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 name="Hoja1" sheetId="2" r:id="rId2"/>
  </sheets>
  <definedNames>
    <definedName name="_xlnm.Print_Area" localSheetId="0">'PROCESOS CONTRATACION'!$A$1:$H$46</definedName>
  </definedNames>
  <calcPr fullCalcOnLoad="1"/>
</workbook>
</file>

<file path=xl/sharedStrings.xml><?xml version="1.0" encoding="utf-8"?>
<sst xmlns="http://schemas.openxmlformats.org/spreadsheetml/2006/main" count="171" uniqueCount="78">
  <si>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</si>
  <si>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</si>
  <si>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</si>
  <si>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</si>
  <si>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</si>
  <si>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</si>
  <si>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</si>
  <si>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</si>
  <si>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</si>
  <si>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</si>
  <si>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</si>
  <si>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</si>
  <si>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</si>
  <si>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</si>
  <si>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</si>
  <si>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</si>
  <si>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</si>
  <si>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</si>
  <si>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</si>
  <si>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</si>
  <si>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</si>
  <si>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</si>
  <si>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</si>
  <si>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</si>
  <si>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</si>
  <si>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plan anual de contratacion aprobado para ejercicio fiscal </t>
  </si>
  <si>
    <t>www.compras publicas.gob.ec</t>
  </si>
  <si>
    <t>CORPORACION NACIONAL DE TELECOMUNICACIONES</t>
  </si>
  <si>
    <t>CHONATA MORALES STALIN ANDRES</t>
  </si>
  <si>
    <t> 47.2800</t>
  </si>
  <si>
    <t>SANCHEZ ARMIJOS ANGEL POLIVIO</t>
  </si>
  <si>
    <t> 63.4000</t>
  </si>
  <si>
    <t> 77.2300</t>
  </si>
  <si>
    <t>TOTAL FACTURAS:</t>
  </si>
  <si>
    <t>USD 187.9100</t>
  </si>
  <si>
    <t xml:space="preserve">TESORERA </t>
  </si>
  <si>
    <t>ING. ADRIANA MACAO CAJAMARCA</t>
  </si>
  <si>
    <t>adrianamacao1980@gmail.com</t>
  </si>
  <si>
    <t>https://www.compraspublicas.gob.ec/ProcesoContratacion/compras/EP/home.cpe</t>
  </si>
  <si>
    <t>VERNAZA COELLO SHIRLEY SILVANA</t>
  </si>
  <si>
    <t>https://www.compraspublicas.gob.ec/ProcesoContratacion/compras/PC/buscarProceso.cpe?trx=50007#</t>
  </si>
  <si>
    <t>https://www.compraspublicas.gob.ec/ProcesoContratacion/compras/IC/frmDetInfxAnio.cpe?idInf=qkC0fPikDqcKiy34Z_PGWClMQjnJdHFHh5Rvq9CKNfo,&amp;c=2</t>
  </si>
  <si>
    <t>ADQUISICIÓN PARA EL PROYECTO “REACTIVACIÓN DEL SISTEMA PISCICOLA (CULTIVO DE TILAPIA) MEDIANTE LA ENTREGA DE ALEVINES A LAS ASOCIACIONES JURIDICAS DE LA PARROQUIA PACAYACU, CANTON LAGO AGRIO, PROVINCIA DE SUCUMBÍOS”</t>
  </si>
  <si>
    <t>SIE-GADPRDP-2019-004</t>
  </si>
  <si>
    <t>SUBASTA INVERSA</t>
  </si>
  <si>
    <t>ADQUISICIÓN PARA EL PROYECTO “FORTALECIMIENTO A LA SEGURIDAD ALIMENTARIA MEDIANTE LA ENTREGA DE POLLITAS PONEDORAS EN LA PARROQUIA PACAYACU, CANTÓN LAGO AGRIO, PROVINCIA DE SUCUMBÍOS”.</t>
  </si>
  <si>
    <t>SIE-GADPRP-2019-003</t>
  </si>
  <si>
    <t>CONSTRUCCIÓN DE LETRERO IDENTIFICATIVO DE LA PARROQUIA PACAYACU, CANTON LAGO AGRIO, PROVINCIA DE SUCUMBIOS</t>
  </si>
  <si>
    <t>MCO-GADPRDP-02-2019</t>
  </si>
  <si>
    <t>Ejecución de Contrato</t>
  </si>
  <si>
    <t>COMPAÑIA GENERAL DE COMERCIO COGECOMSA S. A.</t>
  </si>
  <si>
    <t>CE-20190001744310</t>
  </si>
  <si>
    <t>CATALOGO ELECTRONICAO</t>
  </si>
  <si>
    <t>CE-20190001744309</t>
  </si>
  <si>
    <t>CE-20190001744308</t>
  </si>
  <si>
    <t>CE-20190001744307</t>
  </si>
  <si>
    <t>CE-20190001744306</t>
  </si>
  <si>
    <t>CE-20190001744305</t>
  </si>
  <si>
    <t>CE-20190001744304</t>
  </si>
  <si>
    <t>CE-20190001744303</t>
  </si>
  <si>
    <t>CE-20190001744302</t>
  </si>
  <si>
    <t>CE-20190001744301</t>
  </si>
  <si>
    <t>CE-20190001744300</t>
  </si>
  <si>
    <t>CE-20190001744299</t>
  </si>
  <si>
    <t>CE-20190001744298</t>
  </si>
  <si>
    <t>CE-20190001744297</t>
  </si>
  <si>
    <t>CE-20190001744295</t>
  </si>
  <si>
    <t>CE-20190001744294</t>
  </si>
  <si>
    <t>https://catalogo.compraspublicas.gob.ec/ordenes</t>
  </si>
  <si>
    <t>GUAÑO MOINA JULIO MANUEL</t>
  </si>
  <si>
    <t>LLUMITAXI PATIN SEGUNDO PEDRO</t>
  </si>
  <si>
    <t>BARRE VERA RODY ALFREDO</t>
  </si>
  <si>
    <t>AGUIRRE OBANDO BRYAN ANGHELO</t>
  </si>
  <si>
    <t>SUPERMAQUINAS C.A.</t>
  </si>
  <si>
    <t>CABRERA URDIALES MAGALLY MARIBEL</t>
  </si>
  <si>
    <t>HERRERA SARCHE NANCY PATRICIA</t>
  </si>
  <si>
    <t>https://www.compraspublicas.gob.ec/ProcesoContratacion/compras/IC/buscarInfima.cpe#</t>
  </si>
  <si>
    <t>INFIMA CUANTIA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</si>
</sst>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 numFmtId="191" formatCode="0.0"/>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sz val="14"/>
      <color indexed="8"/>
      <name val="Times New Roman"/>
      <family val="1"/>
    </font>
    <font>
      <b/>
      <sz val="12"/>
      <color indexed="9"/>
      <name val="Calibri"/>
      <family val="2"/>
    </font>
    <font>
      <sz val="12"/>
      <name val="Calibri"/>
      <family val="2"/>
    </font>
    <font>
      <u val="single"/>
      <sz val="10"/>
      <color indexed="12"/>
      <name val="Calibri"/>
      <family val="2"/>
    </font>
    <font>
      <u val="single"/>
      <sz val="12"/>
      <color indexed="12"/>
      <name val="Calibri"/>
      <family val="2"/>
    </font>
    <font>
      <b/>
      <sz val="11"/>
      <color indexed="10"/>
      <name val="Arial"/>
      <family val="2"/>
    </font>
    <font>
      <sz val="7"/>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sz val="14"/>
      <color rgb="FF000000"/>
      <name val="Times New Roman"/>
      <family val="1"/>
    </font>
    <font>
      <b/>
      <sz val="11"/>
      <color rgb="FFFF0000"/>
      <name val="Arial"/>
      <family val="2"/>
    </font>
    <font>
      <u val="single"/>
      <sz val="10"/>
      <color rgb="FF0000FF"/>
      <name val="Calibri"/>
      <family val="2"/>
    </font>
    <font>
      <sz val="7"/>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5">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4" fontId="2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4" fillId="33" borderId="0" xfId="0" applyFont="1" applyFill="1" applyAlignment="1">
      <alignment/>
    </xf>
    <xf numFmtId="0" fontId="0" fillId="0" borderId="0" xfId="0" applyFont="1" applyAlignment="1">
      <alignment vertical="center" wrapText="1"/>
    </xf>
    <xf numFmtId="0" fontId="0" fillId="0" borderId="0" xfId="0" applyFont="1" applyAlignment="1">
      <alignment horizontal="right" vertical="center" wrapText="1"/>
    </xf>
    <xf numFmtId="14" fontId="0" fillId="0" borderId="0" xfId="0" applyNumberFormat="1" applyFont="1" applyAlignment="1">
      <alignment vertical="center" wrapText="1"/>
    </xf>
    <xf numFmtId="0" fontId="55" fillId="0" borderId="10" xfId="0" applyFont="1" applyBorder="1" applyAlignment="1">
      <alignment/>
    </xf>
    <xf numFmtId="0" fontId="55" fillId="0" borderId="10" xfId="0" applyFont="1" applyBorder="1" applyAlignment="1">
      <alignment wrapText="1"/>
    </xf>
    <xf numFmtId="0" fontId="3" fillId="2" borderId="11" xfId="46" applyFill="1" applyBorder="1" applyAlignment="1" applyProtection="1">
      <alignment horizontal="center" vertical="center" wrapText="1"/>
      <protection/>
    </xf>
    <xf numFmtId="0" fontId="28" fillId="2" borderId="12" xfId="46" applyFont="1" applyFill="1" applyBorder="1" applyAlignment="1" applyProtection="1">
      <alignment horizontal="center" vertical="center" wrapText="1"/>
      <protection/>
    </xf>
    <xf numFmtId="0" fontId="28" fillId="2" borderId="13" xfId="46" applyFont="1" applyFill="1" applyBorder="1" applyAlignment="1" applyProtection="1">
      <alignment horizontal="center" vertical="center" wrapText="1"/>
      <protection/>
    </xf>
    <xf numFmtId="0" fontId="7" fillId="33" borderId="10" xfId="0" applyFont="1" applyFill="1" applyBorder="1" applyAlignment="1">
      <alignment horizontal="center" vertic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56"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7" fillId="33" borderId="10" xfId="0" applyFont="1" applyFill="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14" fontId="7" fillId="33" borderId="10" xfId="0" applyNumberFormat="1"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 fillId="33" borderId="11" xfId="46" applyFill="1" applyBorder="1" applyAlignment="1" applyProtection="1">
      <alignment horizontal="center" vertical="center" wrapText="1"/>
      <protection/>
    </xf>
    <xf numFmtId="0" fontId="33" fillId="33" borderId="13" xfId="46" applyFont="1" applyFill="1" applyBorder="1" applyAlignment="1" applyProtection="1">
      <alignment horizontal="center" vertical="center" wrapText="1"/>
      <protection/>
    </xf>
    <xf numFmtId="0" fontId="33" fillId="33" borderId="11" xfId="46" applyFont="1" applyFill="1" applyBorder="1" applyAlignment="1" applyProtection="1">
      <alignment horizontal="center" vertical="center" wrapText="1"/>
      <protection/>
    </xf>
    <xf numFmtId="0" fontId="31" fillId="35" borderId="10" xfId="0" applyFont="1" applyFill="1" applyBorder="1" applyAlignment="1">
      <alignment horizontal="center" vertical="center" wrapText="1"/>
    </xf>
    <xf numFmtId="0" fontId="32" fillId="35" borderId="10" xfId="0" applyFont="1" applyFill="1" applyBorder="1" applyAlignment="1">
      <alignmen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34" fillId="33" borderId="10" xfId="46" applyFont="1" applyFill="1" applyBorder="1" applyAlignment="1" applyProtection="1">
      <alignment horizontal="center" vertical="center" wrapText="1"/>
      <protection/>
    </xf>
    <xf numFmtId="0" fontId="3" fillId="33" borderId="10" xfId="46" applyFill="1" applyBorder="1" applyAlignment="1" applyProtection="1">
      <alignment horizontal="center" vertical="center" wrapText="1"/>
      <protection/>
    </xf>
    <xf numFmtId="0" fontId="0" fillId="0" borderId="0" xfId="0" applyFont="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xf numFmtId="0" fontId="58" fillId="0" borderId="0" xfId="0" applyFont="1" applyAlignment="1">
      <alignment/>
    </xf>
    <xf numFmtId="0" fontId="3" fillId="0" borderId="11" xfId="46" applyBorder="1" applyAlignment="1" applyProtection="1">
      <alignment horizontal="center" vertical="center"/>
      <protection/>
    </xf>
    <xf numFmtId="0" fontId="3" fillId="0" borderId="12" xfId="46" applyBorder="1" applyAlignment="1" applyProtection="1">
      <alignment horizontal="center" vertical="center"/>
      <protection/>
    </xf>
    <xf numFmtId="0" fontId="3" fillId="0" borderId="13" xfId="46" applyBorder="1" applyAlignment="1" applyProtection="1">
      <alignment horizontal="center" vertical="center"/>
      <protection/>
    </xf>
    <xf numFmtId="0" fontId="3" fillId="0" borderId="11" xfId="46" applyBorder="1" applyAlignment="1" applyProtection="1">
      <alignment horizontal="center" vertical="center" wrapText="1"/>
      <protection/>
    </xf>
    <xf numFmtId="0" fontId="3" fillId="0" borderId="12" xfId="46" applyBorder="1" applyAlignment="1" applyProtection="1">
      <alignment horizontal="center" vertical="center" wrapText="1"/>
      <protection/>
    </xf>
    <xf numFmtId="0" fontId="3" fillId="0" borderId="13"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3"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4"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5"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6"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7"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8"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9"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10"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1"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2"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3"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4"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5"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6"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7"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8"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19"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20"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 Id="rId21"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228600</xdr:colOff>
      <xdr:row>1</xdr:row>
      <xdr:rowOff>66675</xdr:rowOff>
    </xdr:to>
    <xdr:pic>
      <xdr:nvPicPr>
        <xdr:cNvPr id="1" name="Imagen 1" descr="https://www.compraspublicas.gob.ec/ProcesoContratacion/compras/img/icon-preview.png">
          <a:hlinkClick r:id="rId3"/>
        </xdr:cNvPr>
        <xdr:cNvPicPr preferRelativeResize="1">
          <a:picLocks noChangeAspect="1"/>
        </xdr:cNvPicPr>
      </xdr:nvPicPr>
      <xdr:blipFill>
        <a:blip r:embed="rId1"/>
        <a:stretch>
          <a:fillRect/>
        </a:stretch>
      </xdr:blipFill>
      <xdr:spPr>
        <a:xfrm>
          <a:off x="0" y="0"/>
          <a:ext cx="2286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228600</xdr:colOff>
      <xdr:row>1</xdr:row>
      <xdr:rowOff>228600</xdr:rowOff>
    </xdr:to>
    <xdr:pic>
      <xdr:nvPicPr>
        <xdr:cNvPr id="2" name="Imagen 2" descr="https://www.compraspublicas.gob.ec/ProcesoContratacion/compras/img/icon-preview.png">
          <a:hlinkClick r:id="rId5"/>
        </xdr:cNvPr>
        <xdr:cNvPicPr preferRelativeResize="1">
          <a:picLocks noChangeAspect="1"/>
        </xdr:cNvPicPr>
      </xdr:nvPicPr>
      <xdr:blipFill>
        <a:blip r:embed="rId1"/>
        <a:stretch>
          <a:fillRect/>
        </a:stretch>
      </xdr:blipFill>
      <xdr:spPr>
        <a:xfrm>
          <a:off x="0" y="161925"/>
          <a:ext cx="228600" cy="228600"/>
        </a:xfrm>
        <a:prstGeom prst="rect">
          <a:avLst/>
        </a:prstGeom>
        <a:noFill/>
        <a:ln w="9525" cmpd="sng">
          <a:noFill/>
        </a:ln>
      </xdr:spPr>
    </xdr:pic>
    <xdr:clientData/>
  </xdr:twoCellAnchor>
  <xdr:twoCellAnchor editAs="oneCell">
    <xdr:from>
      <xdr:col>0</xdr:col>
      <xdr:colOff>0</xdr:colOff>
      <xdr:row>2</xdr:row>
      <xdr:rowOff>0</xdr:rowOff>
    </xdr:from>
    <xdr:to>
      <xdr:col>0</xdr:col>
      <xdr:colOff>228600</xdr:colOff>
      <xdr:row>2</xdr:row>
      <xdr:rowOff>228600</xdr:rowOff>
    </xdr:to>
    <xdr:pic>
      <xdr:nvPicPr>
        <xdr:cNvPr id="3" name="Imagen 3" descr="https://www.compraspublicas.gob.ec/ProcesoContratacion/compras/img/icon-preview.png">
          <a:hlinkClick r:id="rId7"/>
        </xdr:cNvPr>
        <xdr:cNvPicPr preferRelativeResize="1">
          <a:picLocks noChangeAspect="1"/>
        </xdr:cNvPicPr>
      </xdr:nvPicPr>
      <xdr:blipFill>
        <a:blip r:embed="rId1"/>
        <a:stretch>
          <a:fillRect/>
        </a:stretch>
      </xdr:blipFill>
      <xdr:spPr>
        <a:xfrm>
          <a:off x="0" y="809625"/>
          <a:ext cx="228600" cy="228600"/>
        </a:xfrm>
        <a:prstGeom prst="rect">
          <a:avLst/>
        </a:prstGeom>
        <a:noFill/>
        <a:ln w="9525" cmpd="sng">
          <a:noFill/>
        </a:ln>
      </xdr:spPr>
    </xdr:pic>
    <xdr:clientData/>
  </xdr:twoCellAnchor>
  <xdr:twoCellAnchor editAs="oneCell">
    <xdr:from>
      <xdr:col>0</xdr:col>
      <xdr:colOff>0</xdr:colOff>
      <xdr:row>3</xdr:row>
      <xdr:rowOff>0</xdr:rowOff>
    </xdr:from>
    <xdr:to>
      <xdr:col>0</xdr:col>
      <xdr:colOff>228600</xdr:colOff>
      <xdr:row>3</xdr:row>
      <xdr:rowOff>228600</xdr:rowOff>
    </xdr:to>
    <xdr:pic>
      <xdr:nvPicPr>
        <xdr:cNvPr id="4" name="Imagen 4" descr="https://www.compraspublicas.gob.ec/ProcesoContratacion/compras/img/icon-preview.png">
          <a:hlinkClick r:id="rId9"/>
        </xdr:cNvPr>
        <xdr:cNvPicPr preferRelativeResize="1">
          <a:picLocks noChangeAspect="1"/>
        </xdr:cNvPicPr>
      </xdr:nvPicPr>
      <xdr:blipFill>
        <a:blip r:embed="rId1"/>
        <a:stretch>
          <a:fillRect/>
        </a:stretch>
      </xdr:blipFill>
      <xdr:spPr>
        <a:xfrm>
          <a:off x="0" y="1457325"/>
          <a:ext cx="228600" cy="228600"/>
        </a:xfrm>
        <a:prstGeom prst="rect">
          <a:avLst/>
        </a:prstGeom>
        <a:noFill/>
        <a:ln w="9525" cmpd="sng">
          <a:noFill/>
        </a:ln>
      </xdr:spPr>
    </xdr:pic>
    <xdr:clientData/>
  </xdr:twoCellAnchor>
  <xdr:twoCellAnchor editAs="oneCell">
    <xdr:from>
      <xdr:col>0</xdr:col>
      <xdr:colOff>0</xdr:colOff>
      <xdr:row>4</xdr:row>
      <xdr:rowOff>0</xdr:rowOff>
    </xdr:from>
    <xdr:to>
      <xdr:col>0</xdr:col>
      <xdr:colOff>228600</xdr:colOff>
      <xdr:row>4</xdr:row>
      <xdr:rowOff>228600</xdr:rowOff>
    </xdr:to>
    <xdr:pic>
      <xdr:nvPicPr>
        <xdr:cNvPr id="5" name="Imagen 5" descr="https://www.compraspublicas.gob.ec/ProcesoContratacion/compras/img/icon-preview.png">
          <a:hlinkClick r:id="rId11"/>
        </xdr:cNvPr>
        <xdr:cNvPicPr preferRelativeResize="1">
          <a:picLocks noChangeAspect="1"/>
        </xdr:cNvPicPr>
      </xdr:nvPicPr>
      <xdr:blipFill>
        <a:blip r:embed="rId1"/>
        <a:stretch>
          <a:fillRect/>
        </a:stretch>
      </xdr:blipFill>
      <xdr:spPr>
        <a:xfrm>
          <a:off x="0" y="2590800"/>
          <a:ext cx="228600" cy="228600"/>
        </a:xfrm>
        <a:prstGeom prst="rect">
          <a:avLst/>
        </a:prstGeom>
        <a:noFill/>
        <a:ln w="9525" cmpd="sng">
          <a:noFill/>
        </a:ln>
      </xdr:spPr>
    </xdr:pic>
    <xdr:clientData/>
  </xdr:twoCellAnchor>
  <xdr:twoCellAnchor editAs="oneCell">
    <xdr:from>
      <xdr:col>0</xdr:col>
      <xdr:colOff>0</xdr:colOff>
      <xdr:row>5</xdr:row>
      <xdr:rowOff>0</xdr:rowOff>
    </xdr:from>
    <xdr:to>
      <xdr:col>0</xdr:col>
      <xdr:colOff>228600</xdr:colOff>
      <xdr:row>6</xdr:row>
      <xdr:rowOff>66675</xdr:rowOff>
    </xdr:to>
    <xdr:pic>
      <xdr:nvPicPr>
        <xdr:cNvPr id="6" name="Imagen 6" descr="https://www.compraspublicas.gob.ec/ProcesoContratacion/compras/img/icon-preview.png">
          <a:hlinkClick r:id="rId13"/>
        </xdr:cNvPr>
        <xdr:cNvPicPr preferRelativeResize="1">
          <a:picLocks noChangeAspect="1"/>
        </xdr:cNvPicPr>
      </xdr:nvPicPr>
      <xdr:blipFill>
        <a:blip r:embed="rId1"/>
        <a:stretch>
          <a:fillRect/>
        </a:stretch>
      </xdr:blipFill>
      <xdr:spPr>
        <a:xfrm>
          <a:off x="0" y="2914650"/>
          <a:ext cx="228600" cy="228600"/>
        </a:xfrm>
        <a:prstGeom prst="rect">
          <a:avLst/>
        </a:prstGeom>
        <a:noFill/>
        <a:ln w="9525" cmpd="sng">
          <a:noFill/>
        </a:ln>
      </xdr:spPr>
    </xdr:pic>
    <xdr:clientData/>
  </xdr:twoCellAnchor>
  <xdr:twoCellAnchor editAs="oneCell">
    <xdr:from>
      <xdr:col>0</xdr:col>
      <xdr:colOff>0</xdr:colOff>
      <xdr:row>6</xdr:row>
      <xdr:rowOff>0</xdr:rowOff>
    </xdr:from>
    <xdr:to>
      <xdr:col>0</xdr:col>
      <xdr:colOff>228600</xdr:colOff>
      <xdr:row>7</xdr:row>
      <xdr:rowOff>66675</xdr:rowOff>
    </xdr:to>
    <xdr:pic>
      <xdr:nvPicPr>
        <xdr:cNvPr id="7" name="Imagen 7" descr="https://www.compraspublicas.gob.ec/ProcesoContratacion/compras/img/icon-preview.png">
          <a:hlinkClick r:id="rId15"/>
        </xdr:cNvPr>
        <xdr:cNvPicPr preferRelativeResize="1">
          <a:picLocks noChangeAspect="1"/>
        </xdr:cNvPicPr>
      </xdr:nvPicPr>
      <xdr:blipFill>
        <a:blip r:embed="rId1"/>
        <a:stretch>
          <a:fillRect/>
        </a:stretch>
      </xdr:blipFill>
      <xdr:spPr>
        <a:xfrm>
          <a:off x="0" y="3076575"/>
          <a:ext cx="228600" cy="228600"/>
        </a:xfrm>
        <a:prstGeom prst="rect">
          <a:avLst/>
        </a:prstGeom>
        <a:noFill/>
        <a:ln w="9525" cmpd="sng">
          <a:noFill/>
        </a:ln>
      </xdr:spPr>
    </xdr:pic>
    <xdr:clientData/>
  </xdr:twoCellAnchor>
  <xdr:twoCellAnchor editAs="oneCell">
    <xdr:from>
      <xdr:col>3</xdr:col>
      <xdr:colOff>0</xdr:colOff>
      <xdr:row>1</xdr:row>
      <xdr:rowOff>0</xdr:rowOff>
    </xdr:from>
    <xdr:to>
      <xdr:col>3</xdr:col>
      <xdr:colOff>228600</xdr:colOff>
      <xdr:row>1</xdr:row>
      <xdr:rowOff>228600</xdr:rowOff>
    </xdr:to>
    <xdr:pic>
      <xdr:nvPicPr>
        <xdr:cNvPr id="8" name="Imagen 8" descr="https://www.compraspublicas.gob.ec/ProcesoContratacion/compras/img/icon-preview.png">
          <a:hlinkClick r:id="rId17"/>
        </xdr:cNvPr>
        <xdr:cNvPicPr preferRelativeResize="1">
          <a:picLocks noChangeAspect="1"/>
        </xdr:cNvPicPr>
      </xdr:nvPicPr>
      <xdr:blipFill>
        <a:blip r:embed="rId1"/>
        <a:stretch>
          <a:fillRect/>
        </a:stretch>
      </xdr:blipFill>
      <xdr:spPr>
        <a:xfrm>
          <a:off x="2286000" y="161925"/>
          <a:ext cx="228600" cy="228600"/>
        </a:xfrm>
        <a:prstGeom prst="rect">
          <a:avLst/>
        </a:prstGeom>
        <a:noFill/>
        <a:ln w="9525" cmpd="sng">
          <a:noFill/>
        </a:ln>
      </xdr:spPr>
    </xdr:pic>
    <xdr:clientData/>
  </xdr:twoCellAnchor>
  <xdr:twoCellAnchor editAs="oneCell">
    <xdr:from>
      <xdr:col>7</xdr:col>
      <xdr:colOff>0</xdr:colOff>
      <xdr:row>2</xdr:row>
      <xdr:rowOff>0</xdr:rowOff>
    </xdr:from>
    <xdr:to>
      <xdr:col>7</xdr:col>
      <xdr:colOff>228600</xdr:colOff>
      <xdr:row>2</xdr:row>
      <xdr:rowOff>228600</xdr:rowOff>
    </xdr:to>
    <xdr:pic>
      <xdr:nvPicPr>
        <xdr:cNvPr id="9" name="Imagen 9" descr="https://www.compraspublicas.gob.ec/ProcesoContratacion/compras/img/icon-preview.png">
          <a:hlinkClick r:id="rId19"/>
        </xdr:cNvPr>
        <xdr:cNvPicPr preferRelativeResize="1">
          <a:picLocks noChangeAspect="1"/>
        </xdr:cNvPicPr>
      </xdr:nvPicPr>
      <xdr:blipFill>
        <a:blip r:embed="rId1"/>
        <a:stretch>
          <a:fillRect/>
        </a:stretch>
      </xdr:blipFill>
      <xdr:spPr>
        <a:xfrm>
          <a:off x="5334000" y="809625"/>
          <a:ext cx="228600" cy="228600"/>
        </a:xfrm>
        <a:prstGeom prst="rect">
          <a:avLst/>
        </a:prstGeom>
        <a:noFill/>
        <a:ln w="9525" cmpd="sng">
          <a:noFill/>
        </a:ln>
      </xdr:spPr>
    </xdr:pic>
    <xdr:clientData/>
  </xdr:twoCellAnchor>
  <xdr:twoCellAnchor editAs="oneCell">
    <xdr:from>
      <xdr:col>7</xdr:col>
      <xdr:colOff>0</xdr:colOff>
      <xdr:row>3</xdr:row>
      <xdr:rowOff>0</xdr:rowOff>
    </xdr:from>
    <xdr:to>
      <xdr:col>7</xdr:col>
      <xdr:colOff>228600</xdr:colOff>
      <xdr:row>3</xdr:row>
      <xdr:rowOff>228600</xdr:rowOff>
    </xdr:to>
    <xdr:pic>
      <xdr:nvPicPr>
        <xdr:cNvPr id="10" name="Imagen 10" descr="https://www.compraspublicas.gob.ec/ProcesoContratacion/compras/img/icon-preview.png">
          <a:hlinkClick r:id="rId21"/>
        </xdr:cNvPr>
        <xdr:cNvPicPr preferRelativeResize="1">
          <a:picLocks noChangeAspect="1"/>
        </xdr:cNvPicPr>
      </xdr:nvPicPr>
      <xdr:blipFill>
        <a:blip r:embed="rId1"/>
        <a:stretch>
          <a:fillRect/>
        </a:stretch>
      </xdr:blipFill>
      <xdr:spPr>
        <a:xfrm>
          <a:off x="5334000" y="1457325"/>
          <a:ext cx="2286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s://www.compraspublicas.gob.ec/ProcesoContratacion/compras/EP/home.cpe" TargetMode="External" /><Relationship Id="rId3" Type="http://schemas.openxmlformats.org/officeDocument/2006/relationships/hyperlink" Target="http://www.compraspublicas.gob.ec/" TargetMode="External" /><Relationship Id="rId4" Type="http://schemas.openxmlformats.org/officeDocument/2006/relationships/hyperlink" Target="mailto:adrianamacao1980@gmail.com" TargetMode="External" /><Relationship Id="rId5" Type="http://schemas.openxmlformats.org/officeDocument/2006/relationships/hyperlink" Target="https://www.compraspublicas.gob.ec/ProcesoContratacion/compras/PC/buscarProceso.cpe?trx=50007" TargetMode="External" /><Relationship Id="rId6" Type="http://schemas.openxmlformats.org/officeDocument/2006/relationships/hyperlink" Target="https://www.compraspublicas.gob.ec/ProcesoContratacion/compras/PC/buscarProceso.cpe?trx=50007" TargetMode="External" /><Relationship Id="rId7" Type="http://schemas.openxmlformats.org/officeDocument/2006/relationships/hyperlink" Target="https://www.compraspublicas.gob.ec/ProcesoContratacion/compras/PC/buscarProceso.cpe?trx=50007" TargetMode="External" /><Relationship Id="rId8" Type="http://schemas.openxmlformats.org/officeDocument/2006/relationships/hyperlink" Target="https://www.compraspublicas.gob.ec/ProcesoContratacion/compras/PC/informacionProcesoContratacion2.cpe?idSoliCompra=jZpbaEEbEHLka_bNxor2rMmudcIkyKljKFSuNP1XiBs," TargetMode="External" /><Relationship Id="rId9" Type="http://schemas.openxmlformats.org/officeDocument/2006/relationships/hyperlink" Target="https://www.compraspublicas.gob.ec/ProcesoContratacion/compras/PC/informacionProcesoContratacion2.cpe?idSoliCompra=3-U8Y1ehCO1g693sB3L1OSYek56QWOvQsK9kCMClGqw," TargetMode="External" /><Relationship Id="rId10" Type="http://schemas.openxmlformats.org/officeDocument/2006/relationships/hyperlink" Target="https://www.compraspublicas.gob.ec/ProcesoContratacion/compras/PC/informacionProcesoContratacion2.cpe?idSoliCompra=adCV4qIzgo0wfaaHjfsgJTZCjbN4eYHlrOKCQPA_YzU," TargetMode="External" /><Relationship Id="rId11" Type="http://schemas.openxmlformats.org/officeDocument/2006/relationships/hyperlink" Target="https://catalogo.compraspublicas.gob.ec/ordenes" TargetMode="External" /><Relationship Id="rId12" Type="http://schemas.openxmlformats.org/officeDocument/2006/relationships/hyperlink" Target="https://catalogo.compraspublicas.gob.ec/ordenes" TargetMode="External" /><Relationship Id="rId13" Type="http://schemas.openxmlformats.org/officeDocument/2006/relationships/hyperlink" Target="https://catalogo.compraspublicas.gob.ec/ordenes" TargetMode="External" /><Relationship Id="rId14" Type="http://schemas.openxmlformats.org/officeDocument/2006/relationships/hyperlink" Target="https://catalogo.compraspublicas.gob.ec/ordenes" TargetMode="External" /><Relationship Id="rId15" Type="http://schemas.openxmlformats.org/officeDocument/2006/relationships/hyperlink" Target="https://catalogo.compraspublicas.gob.ec/ordenes" TargetMode="External" /><Relationship Id="rId16" Type="http://schemas.openxmlformats.org/officeDocument/2006/relationships/hyperlink" Target="https://catalogo.compraspublicas.gob.ec/ordenes" TargetMode="External" /><Relationship Id="rId17" Type="http://schemas.openxmlformats.org/officeDocument/2006/relationships/hyperlink" Target="https://catalogo.compraspublicas.gob.ec/ordenes" TargetMode="External" /><Relationship Id="rId18" Type="http://schemas.openxmlformats.org/officeDocument/2006/relationships/hyperlink" Target="https://catalogo.compraspublicas.gob.ec/ordenes" TargetMode="External" /><Relationship Id="rId19" Type="http://schemas.openxmlformats.org/officeDocument/2006/relationships/hyperlink" Target="https://catalogo.compraspublicas.gob.ec/ordenes" TargetMode="External" /><Relationship Id="rId20" Type="http://schemas.openxmlformats.org/officeDocument/2006/relationships/hyperlink" Target="https://catalogo.compraspublicas.gob.ec/ordenes" TargetMode="External" /><Relationship Id="rId21" Type="http://schemas.openxmlformats.org/officeDocument/2006/relationships/hyperlink" Target="https://catalogo.compraspublicas.gob.ec/ordenes" TargetMode="External" /><Relationship Id="rId22" Type="http://schemas.openxmlformats.org/officeDocument/2006/relationships/hyperlink" Target="https://catalogo.compraspublicas.gob.ec/ordenes" TargetMode="External" /><Relationship Id="rId23" Type="http://schemas.openxmlformats.org/officeDocument/2006/relationships/hyperlink" Target="https://catalogo.compraspublicas.gob.ec/ordenes" TargetMode="External" /><Relationship Id="rId24" Type="http://schemas.openxmlformats.org/officeDocument/2006/relationships/hyperlink" Target="https://catalogo.compraspublicas.gob.ec/ordenes" TargetMode="External" /><Relationship Id="rId25" Type="http://schemas.openxmlformats.org/officeDocument/2006/relationships/hyperlink" Target="https://catalogo.compraspublicas.gob.ec/ordenes" TargetMode="External" /><Relationship Id="rId26" Type="http://schemas.openxmlformats.org/officeDocument/2006/relationships/hyperlink" Target="https://catalogo.compraspublicas.gob.ec/ordenes" TargetMode="External" /><Relationship Id="rId27" Type="http://schemas.openxmlformats.org/officeDocument/2006/relationships/hyperlink" Target="https://catalogo.compraspublicas.gob.ec/ordenes" TargetMode="External" /><Relationship Id="rId28" Type="http://schemas.openxmlformats.org/officeDocument/2006/relationships/hyperlink" Target="https://www.compraspublicas.gob.ec/ProcesoContratacion/compras/IC/buscarInfima.cpe" TargetMode="External" /><Relationship Id="rId29" Type="http://schemas.openxmlformats.org/officeDocument/2006/relationships/hyperlink" Target="https://www.compraspublicas.gob.ec/ProcesoContratacion/compras/IC/buscarInfima.cpe" TargetMode="External" /><Relationship Id="rId30" Type="http://schemas.openxmlformats.org/officeDocument/2006/relationships/hyperlink" Target="https://www.compraspublicas.gob.ec/ProcesoContratacion/compras/IC/buscarInfima.cpe" TargetMode="External" /><Relationship Id="rId31" Type="http://schemas.openxmlformats.org/officeDocument/2006/relationships/hyperlink" Target="https://www.compraspublicas.gob.ec/ProcesoContratacion/compras/IC/buscarInfima.cpe" TargetMode="External" /><Relationship Id="rId32" Type="http://schemas.openxmlformats.org/officeDocument/2006/relationships/hyperlink" Target="https://www.compraspublicas.gob.ec/ProcesoContratacion/compras/IC/buscarInfima.cpe" TargetMode="External" /><Relationship Id="rId33" Type="http://schemas.openxmlformats.org/officeDocument/2006/relationships/hyperlink" Target="https://www.compraspublicas.gob.ec/ProcesoContratacion/compras/IC/buscarInfima.cpe" TargetMode="External" /><Relationship Id="rId34" Type="http://schemas.openxmlformats.org/officeDocument/2006/relationships/hyperlink" Target="https://www.compraspublicas.gob.ec/ProcesoContratacion/compras/IC/buscarInfima.cpe" TargetMode="External" /><Relationship Id="rId35" Type="http://schemas.openxmlformats.org/officeDocument/2006/relationships/hyperlink" Target="https://www.compraspublicas.gob.ec/ProcesoContratacion/compras/IC/buscarInfima.cpe" TargetMode="External" /><Relationship Id="rId3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79"/>
  <sheetViews>
    <sheetView tabSelected="1" zoomScale="60" zoomScaleNormal="60" zoomScalePageLayoutView="0" workbookViewId="0" topLeftCell="A26">
      <selection activeCell="P34" sqref="P34"/>
    </sheetView>
  </sheetViews>
  <sheetFormatPr defaultColWidth="11.421875" defaultRowHeight="12.75"/>
  <cols>
    <col min="1" max="1" width="26.00390625" style="1" customWidth="1"/>
    <col min="2" max="2" width="34.281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36"/>
      <c r="B1" s="37"/>
      <c r="C1" s="37"/>
      <c r="D1" s="37"/>
      <c r="E1" s="37"/>
      <c r="F1" s="37"/>
      <c r="G1" s="37"/>
      <c r="H1" s="38"/>
    </row>
    <row r="2" spans="1:35" s="6" customFormat="1" ht="39.75" customHeight="1">
      <c r="A2" s="44" t="s">
        <v>0</v>
      </c>
      <c r="B2" s="45"/>
      <c r="C2" s="45"/>
      <c r="D2" s="45"/>
      <c r="E2" s="45"/>
      <c r="F2" s="45"/>
      <c r="G2" s="45"/>
      <c r="H2" s="45"/>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44" t="s">
        <v>20</v>
      </c>
      <c r="B3" s="45"/>
      <c r="C3" s="45"/>
      <c r="D3" s="45"/>
      <c r="E3" s="45"/>
      <c r="F3" s="45"/>
      <c r="G3" s="45"/>
      <c r="H3" s="45"/>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0" t="s">
        <v>17</v>
      </c>
      <c r="B4" s="40"/>
      <c r="C4" s="40"/>
      <c r="D4" s="40"/>
      <c r="E4" s="53" t="s">
        <v>25</v>
      </c>
      <c r="F4" s="53"/>
      <c r="G4" s="53"/>
      <c r="H4" s="53"/>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0" t="s">
        <v>18</v>
      </c>
      <c r="B5" s="40"/>
      <c r="C5" s="40"/>
      <c r="D5" s="40"/>
      <c r="E5" s="54" t="s">
        <v>38</v>
      </c>
      <c r="F5" s="53"/>
      <c r="G5" s="53"/>
      <c r="H5" s="53"/>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40" t="s">
        <v>19</v>
      </c>
      <c r="B6" s="40"/>
      <c r="C6" s="40"/>
      <c r="D6" s="40"/>
      <c r="E6" s="53" t="s">
        <v>26</v>
      </c>
      <c r="F6" s="53"/>
      <c r="G6" s="53"/>
      <c r="H6" s="53"/>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3" t="s">
        <v>8</v>
      </c>
      <c r="B7" s="13" t="s">
        <v>10</v>
      </c>
      <c r="C7" s="12" t="s">
        <v>11</v>
      </c>
      <c r="D7" s="12" t="s">
        <v>12</v>
      </c>
      <c r="E7" s="14" t="s">
        <v>16</v>
      </c>
      <c r="F7" s="48" t="s">
        <v>9</v>
      </c>
      <c r="G7" s="48"/>
      <c r="H7" s="48"/>
      <c r="I7" s="5"/>
      <c r="J7" s="5"/>
      <c r="K7" s="5"/>
      <c r="L7" s="5"/>
      <c r="M7" s="5"/>
      <c r="N7" s="5"/>
      <c r="O7" s="5"/>
      <c r="P7" s="5"/>
      <c r="Q7" s="5"/>
      <c r="R7" s="5"/>
      <c r="S7" s="5"/>
      <c r="T7" s="5"/>
      <c r="U7" s="5"/>
      <c r="V7" s="5"/>
      <c r="W7" s="5"/>
      <c r="X7" s="5"/>
      <c r="Y7" s="5"/>
      <c r="Z7" s="5"/>
      <c r="AA7" s="5"/>
      <c r="AB7" s="5"/>
      <c r="AC7" s="5"/>
      <c r="AD7" s="5"/>
      <c r="AE7" s="5"/>
      <c r="AF7" s="5"/>
      <c r="AG7" s="5"/>
      <c r="AH7" s="5"/>
      <c r="AI7" s="5"/>
    </row>
    <row r="8" spans="1:35" s="6" customFormat="1" ht="57.75" customHeight="1">
      <c r="A8" s="22" t="s">
        <v>43</v>
      </c>
      <c r="B8" s="21" t="s">
        <v>44</v>
      </c>
      <c r="C8" s="22" t="s">
        <v>42</v>
      </c>
      <c r="D8" s="21">
        <v>15000</v>
      </c>
      <c r="E8" s="21" t="s">
        <v>49</v>
      </c>
      <c r="F8" s="23" t="s">
        <v>40</v>
      </c>
      <c r="G8" s="24"/>
      <c r="H8" s="25"/>
      <c r="I8" s="5"/>
      <c r="J8" s="5"/>
      <c r="K8" s="5"/>
      <c r="L8" s="5"/>
      <c r="M8" s="5"/>
      <c r="N8" s="5"/>
      <c r="O8" s="5"/>
      <c r="P8" s="5"/>
      <c r="Q8" s="5"/>
      <c r="R8" s="5"/>
      <c r="S8" s="5"/>
      <c r="T8" s="5"/>
      <c r="U8" s="5"/>
      <c r="V8" s="5"/>
      <c r="W8" s="5"/>
      <c r="X8" s="5"/>
      <c r="Y8" s="5"/>
      <c r="Z8" s="5"/>
      <c r="AA8" s="5"/>
      <c r="AB8" s="5"/>
      <c r="AC8" s="5"/>
      <c r="AD8" s="5"/>
      <c r="AE8" s="5"/>
      <c r="AF8" s="5"/>
      <c r="AG8" s="5"/>
      <c r="AH8" s="5"/>
      <c r="AI8" s="5"/>
    </row>
    <row r="9" spans="1:35" s="6" customFormat="1" ht="57.75" customHeight="1">
      <c r="A9" s="22" t="s">
        <v>46</v>
      </c>
      <c r="B9" s="21" t="s">
        <v>44</v>
      </c>
      <c r="C9" s="22" t="s">
        <v>45</v>
      </c>
      <c r="D9" s="21">
        <v>15000</v>
      </c>
      <c r="E9" s="21" t="s">
        <v>49</v>
      </c>
      <c r="F9" s="23" t="s">
        <v>40</v>
      </c>
      <c r="G9" s="24"/>
      <c r="H9" s="25"/>
      <c r="I9" s="5"/>
      <c r="J9" s="5"/>
      <c r="K9" s="5"/>
      <c r="L9" s="5"/>
      <c r="M9" s="5"/>
      <c r="N9" s="5"/>
      <c r="O9" s="5"/>
      <c r="P9" s="5"/>
      <c r="Q9" s="5"/>
      <c r="R9" s="5"/>
      <c r="S9" s="5"/>
      <c r="T9" s="5"/>
      <c r="U9" s="5"/>
      <c r="V9" s="5"/>
      <c r="W9" s="5"/>
      <c r="X9" s="5"/>
      <c r="Y9" s="5"/>
      <c r="Z9" s="5"/>
      <c r="AA9" s="5"/>
      <c r="AB9" s="5"/>
      <c r="AC9" s="5"/>
      <c r="AD9" s="5"/>
      <c r="AE9" s="5"/>
      <c r="AF9" s="5"/>
      <c r="AG9" s="5"/>
      <c r="AH9" s="5"/>
      <c r="AI9" s="5"/>
    </row>
    <row r="10" spans="1:35" s="6" customFormat="1" ht="57.75" customHeight="1">
      <c r="A10" s="22" t="s">
        <v>48</v>
      </c>
      <c r="B10" s="21" t="s">
        <v>44</v>
      </c>
      <c r="C10" s="22" t="s">
        <v>47</v>
      </c>
      <c r="D10" s="21">
        <v>13392.86</v>
      </c>
      <c r="E10" s="21" t="s">
        <v>49</v>
      </c>
      <c r="F10" s="23" t="s">
        <v>40</v>
      </c>
      <c r="G10" s="24"/>
      <c r="H10" s="2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s="6" customFormat="1" ht="57.75" customHeight="1">
      <c r="A11" s="21" t="s">
        <v>51</v>
      </c>
      <c r="B11" s="21" t="s">
        <v>52</v>
      </c>
      <c r="C11" s="22" t="s">
        <v>50</v>
      </c>
      <c r="D11" s="21">
        <v>0.85</v>
      </c>
      <c r="E11" s="21" t="s">
        <v>22</v>
      </c>
      <c r="F11" s="59" t="s">
        <v>68</v>
      </c>
      <c r="G11" s="60"/>
      <c r="H11" s="61"/>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s="6" customFormat="1" ht="57.75" customHeight="1">
      <c r="A12" s="21" t="s">
        <v>53</v>
      </c>
      <c r="B12" s="21" t="s">
        <v>52</v>
      </c>
      <c r="C12" s="22" t="s">
        <v>50</v>
      </c>
      <c r="D12" s="21">
        <v>2.44</v>
      </c>
      <c r="E12" s="21" t="s">
        <v>22</v>
      </c>
      <c r="F12" s="59" t="s">
        <v>68</v>
      </c>
      <c r="G12" s="60"/>
      <c r="H12" s="61"/>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s="6" customFormat="1" ht="57.75" customHeight="1">
      <c r="A13" s="21" t="s">
        <v>54</v>
      </c>
      <c r="B13" s="21" t="s">
        <v>52</v>
      </c>
      <c r="C13" s="22" t="s">
        <v>50</v>
      </c>
      <c r="D13" s="21">
        <v>1.8</v>
      </c>
      <c r="E13" s="21" t="s">
        <v>22</v>
      </c>
      <c r="F13" s="59" t="s">
        <v>68</v>
      </c>
      <c r="G13" s="60"/>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5" s="6" customFormat="1" ht="57.75" customHeight="1">
      <c r="A14" s="21" t="s">
        <v>55</v>
      </c>
      <c r="B14" s="21" t="s">
        <v>52</v>
      </c>
      <c r="C14" s="22" t="s">
        <v>50</v>
      </c>
      <c r="D14" s="21">
        <v>2.95</v>
      </c>
      <c r="E14" s="21" t="s">
        <v>22</v>
      </c>
      <c r="F14" s="59" t="s">
        <v>68</v>
      </c>
      <c r="G14" s="60"/>
      <c r="H14" s="61"/>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s="6" customFormat="1" ht="57.75" customHeight="1">
      <c r="A15" s="21" t="s">
        <v>56</v>
      </c>
      <c r="B15" s="21" t="s">
        <v>52</v>
      </c>
      <c r="C15" s="22" t="s">
        <v>50</v>
      </c>
      <c r="D15" s="21">
        <v>5.6</v>
      </c>
      <c r="E15" s="21" t="s">
        <v>22</v>
      </c>
      <c r="F15" s="59" t="s">
        <v>68</v>
      </c>
      <c r="G15" s="60"/>
      <c r="H15" s="61"/>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1:35" s="6" customFormat="1" ht="57.75" customHeight="1">
      <c r="A16" s="21" t="s">
        <v>57</v>
      </c>
      <c r="B16" s="21" t="s">
        <v>52</v>
      </c>
      <c r="C16" s="22" t="s">
        <v>50</v>
      </c>
      <c r="D16" s="21">
        <v>1.68</v>
      </c>
      <c r="E16" s="21" t="s">
        <v>22</v>
      </c>
      <c r="F16" s="59" t="s">
        <v>68</v>
      </c>
      <c r="G16" s="60"/>
      <c r="H16" s="61"/>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1:35" s="6" customFormat="1" ht="57.75" customHeight="1">
      <c r="A17" s="21" t="s">
        <v>58</v>
      </c>
      <c r="B17" s="21" t="s">
        <v>52</v>
      </c>
      <c r="C17" s="22" t="s">
        <v>50</v>
      </c>
      <c r="D17" s="21">
        <v>0.54</v>
      </c>
      <c r="E17" s="21" t="s">
        <v>22</v>
      </c>
      <c r="F17" s="59" t="s">
        <v>68</v>
      </c>
      <c r="G17" s="60"/>
      <c r="H17" s="61"/>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s="6" customFormat="1" ht="57.75" customHeight="1">
      <c r="A18" s="21" t="s">
        <v>59</v>
      </c>
      <c r="B18" s="21" t="s">
        <v>52</v>
      </c>
      <c r="C18" s="22" t="s">
        <v>50</v>
      </c>
      <c r="D18" s="21">
        <v>0.34</v>
      </c>
      <c r="E18" s="21" t="s">
        <v>22</v>
      </c>
      <c r="F18" s="59" t="s">
        <v>68</v>
      </c>
      <c r="G18" s="60"/>
      <c r="H18" s="61"/>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s="6" customFormat="1" ht="57.75" customHeight="1">
      <c r="A19" s="21" t="s">
        <v>60</v>
      </c>
      <c r="B19" s="21" t="s">
        <v>52</v>
      </c>
      <c r="C19" s="22" t="s">
        <v>50</v>
      </c>
      <c r="D19" s="21">
        <v>0.44</v>
      </c>
      <c r="E19" s="21" t="s">
        <v>22</v>
      </c>
      <c r="F19" s="59" t="s">
        <v>68</v>
      </c>
      <c r="G19" s="60"/>
      <c r="H19" s="61"/>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s="6" customFormat="1" ht="57.75" customHeight="1">
      <c r="A20" s="21" t="s">
        <v>61</v>
      </c>
      <c r="B20" s="21" t="s">
        <v>52</v>
      </c>
      <c r="C20" s="22" t="s">
        <v>50</v>
      </c>
      <c r="D20" s="21">
        <v>3.6</v>
      </c>
      <c r="E20" s="21" t="s">
        <v>22</v>
      </c>
      <c r="F20" s="59" t="s">
        <v>68</v>
      </c>
      <c r="G20" s="60"/>
      <c r="H20" s="61"/>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s="6" customFormat="1" ht="57.75" customHeight="1">
      <c r="A21" s="21" t="s">
        <v>62</v>
      </c>
      <c r="B21" s="21" t="s">
        <v>52</v>
      </c>
      <c r="C21" s="22" t="s">
        <v>50</v>
      </c>
      <c r="D21" s="21">
        <v>2.46</v>
      </c>
      <c r="E21" s="21" t="s">
        <v>22</v>
      </c>
      <c r="F21" s="59" t="s">
        <v>68</v>
      </c>
      <c r="G21" s="60"/>
      <c r="H21" s="61"/>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spans="1:35" s="6" customFormat="1" ht="57.75" customHeight="1">
      <c r="A22" s="21" t="s">
        <v>63</v>
      </c>
      <c r="B22" s="21" t="s">
        <v>52</v>
      </c>
      <c r="C22" s="22" t="s">
        <v>50</v>
      </c>
      <c r="D22" s="21">
        <v>14.3</v>
      </c>
      <c r="E22" s="21" t="s">
        <v>22</v>
      </c>
      <c r="F22" s="59" t="s">
        <v>68</v>
      </c>
      <c r="G22" s="60"/>
      <c r="H22" s="61"/>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1:35" s="6" customFormat="1" ht="57.75" customHeight="1">
      <c r="A23" s="21" t="s">
        <v>64</v>
      </c>
      <c r="B23" s="21" t="s">
        <v>52</v>
      </c>
      <c r="C23" s="22" t="s">
        <v>50</v>
      </c>
      <c r="D23" s="21">
        <v>2.46</v>
      </c>
      <c r="E23" s="21" t="s">
        <v>22</v>
      </c>
      <c r="F23" s="59" t="s">
        <v>68</v>
      </c>
      <c r="G23" s="60"/>
      <c r="H23" s="61"/>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s="6" customFormat="1" ht="57.75" customHeight="1">
      <c r="A24" s="21" t="s">
        <v>65</v>
      </c>
      <c r="B24" s="21" t="s">
        <v>52</v>
      </c>
      <c r="C24" s="22" t="s">
        <v>50</v>
      </c>
      <c r="D24" s="21">
        <v>0.39</v>
      </c>
      <c r="E24" s="21" t="s">
        <v>22</v>
      </c>
      <c r="F24" s="59" t="s">
        <v>68</v>
      </c>
      <c r="G24" s="60"/>
      <c r="H24" s="61"/>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s="6" customFormat="1" ht="57.75" customHeight="1">
      <c r="A25" s="21" t="s">
        <v>66</v>
      </c>
      <c r="B25" s="21" t="s">
        <v>52</v>
      </c>
      <c r="C25" s="22" t="s">
        <v>50</v>
      </c>
      <c r="D25" s="21">
        <v>2.63</v>
      </c>
      <c r="E25" s="21" t="s">
        <v>22</v>
      </c>
      <c r="F25" s="59" t="s">
        <v>68</v>
      </c>
      <c r="G25" s="60"/>
      <c r="H25" s="61"/>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1:35" s="6" customFormat="1" ht="57.75" customHeight="1">
      <c r="A26" s="21" t="s">
        <v>67</v>
      </c>
      <c r="B26" s="21" t="s">
        <v>52</v>
      </c>
      <c r="C26" s="22" t="s">
        <v>50</v>
      </c>
      <c r="D26" s="21">
        <v>1.97</v>
      </c>
      <c r="E26" s="21" t="s">
        <v>22</v>
      </c>
      <c r="F26" s="59" t="s">
        <v>68</v>
      </c>
      <c r="G26" s="60"/>
      <c r="H26" s="61"/>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row>
    <row r="27" spans="1:35" s="6" customFormat="1" ht="57.75" customHeight="1">
      <c r="A27" s="58"/>
      <c r="B27" s="21" t="s">
        <v>77</v>
      </c>
      <c r="C27" s="22" t="s">
        <v>50</v>
      </c>
      <c r="D27" s="21">
        <v>2.688</v>
      </c>
      <c r="E27" s="21" t="s">
        <v>22</v>
      </c>
      <c r="F27" s="59" t="s">
        <v>68</v>
      </c>
      <c r="G27" s="60"/>
      <c r="H27" s="61"/>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s="6" customFormat="1" ht="57.75" customHeight="1">
      <c r="A28" s="58"/>
      <c r="B28" s="21" t="s">
        <v>77</v>
      </c>
      <c r="C28" s="22" t="s">
        <v>69</v>
      </c>
      <c r="D28" s="21">
        <v>1205.45</v>
      </c>
      <c r="E28" s="21" t="s">
        <v>22</v>
      </c>
      <c r="F28" s="62" t="s">
        <v>76</v>
      </c>
      <c r="G28" s="63"/>
      <c r="H28" s="64"/>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s="6" customFormat="1" ht="57.75" customHeight="1">
      <c r="A29" s="58"/>
      <c r="B29" s="21" t="s">
        <v>77</v>
      </c>
      <c r="C29" s="22" t="s">
        <v>70</v>
      </c>
      <c r="D29" s="21">
        <v>1113.5</v>
      </c>
      <c r="E29" s="21" t="s">
        <v>22</v>
      </c>
      <c r="F29" s="62" t="s">
        <v>76</v>
      </c>
      <c r="G29" s="63"/>
      <c r="H29" s="64"/>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row>
    <row r="30" spans="1:35" s="6" customFormat="1" ht="57.75" customHeight="1">
      <c r="A30" s="58"/>
      <c r="B30" s="21" t="s">
        <v>77</v>
      </c>
      <c r="C30" s="22" t="s">
        <v>71</v>
      </c>
      <c r="D30" s="21">
        <v>2600</v>
      </c>
      <c r="E30" s="21" t="s">
        <v>22</v>
      </c>
      <c r="F30" s="62" t="s">
        <v>76</v>
      </c>
      <c r="G30" s="63"/>
      <c r="H30" s="64"/>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1:35" s="6" customFormat="1" ht="57.75" customHeight="1">
      <c r="A31" s="58"/>
      <c r="B31" s="21" t="s">
        <v>77</v>
      </c>
      <c r="C31" s="22" t="s">
        <v>72</v>
      </c>
      <c r="D31" s="21">
        <v>208.74</v>
      </c>
      <c r="E31" s="21" t="s">
        <v>22</v>
      </c>
      <c r="F31" s="62" t="s">
        <v>76</v>
      </c>
      <c r="G31" s="63"/>
      <c r="H31" s="64"/>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s="6" customFormat="1" ht="57.75" customHeight="1">
      <c r="A32" s="58"/>
      <c r="B32" s="21" t="s">
        <v>77</v>
      </c>
      <c r="C32" s="22" t="s">
        <v>73</v>
      </c>
      <c r="D32" s="21">
        <v>1872.19</v>
      </c>
      <c r="E32" s="21" t="s">
        <v>22</v>
      </c>
      <c r="F32" s="62" t="s">
        <v>76</v>
      </c>
      <c r="G32" s="63"/>
      <c r="H32" s="64"/>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s="6" customFormat="1" ht="57.75" customHeight="1">
      <c r="A33" s="58"/>
      <c r="B33" s="21" t="s">
        <v>77</v>
      </c>
      <c r="C33" s="22" t="s">
        <v>74</v>
      </c>
      <c r="D33" s="21">
        <v>3571.43</v>
      </c>
      <c r="E33" s="21" t="s">
        <v>22</v>
      </c>
      <c r="F33" s="62" t="s">
        <v>76</v>
      </c>
      <c r="G33" s="63"/>
      <c r="H33" s="64"/>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s="6" customFormat="1" ht="57.75" customHeight="1">
      <c r="A34" s="58"/>
      <c r="B34" s="21" t="s">
        <v>77</v>
      </c>
      <c r="C34" s="22" t="s">
        <v>39</v>
      </c>
      <c r="D34" s="21">
        <v>567.86</v>
      </c>
      <c r="E34" s="21" t="s">
        <v>22</v>
      </c>
      <c r="F34" s="62" t="s">
        <v>76</v>
      </c>
      <c r="G34" s="63"/>
      <c r="H34" s="64"/>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s="6" customFormat="1" ht="57.75" customHeight="1">
      <c r="A35" s="58"/>
      <c r="B35" s="21" t="s">
        <v>77</v>
      </c>
      <c r="C35" s="22" t="s">
        <v>75</v>
      </c>
      <c r="D35" s="21">
        <v>626</v>
      </c>
      <c r="E35" s="21" t="s">
        <v>22</v>
      </c>
      <c r="F35" s="62" t="s">
        <v>76</v>
      </c>
      <c r="G35" s="63"/>
      <c r="H35" s="64"/>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s="8" customFormat="1" ht="50.25" customHeight="1">
      <c r="A36" s="29"/>
      <c r="B36" s="30"/>
      <c r="C36" s="30"/>
      <c r="D36" s="15">
        <f>SUM(D8:D35)</f>
        <v>55205.168</v>
      </c>
      <c r="E36" s="31" t="s">
        <v>23</v>
      </c>
      <c r="F36" s="32"/>
      <c r="G36" s="41" t="s">
        <v>76</v>
      </c>
      <c r="H36" s="42"/>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s="10" customFormat="1" ht="50.25" customHeight="1">
      <c r="A37" s="46" t="s">
        <v>13</v>
      </c>
      <c r="B37" s="47"/>
      <c r="C37" s="47"/>
      <c r="D37" s="15">
        <f>D36</f>
        <v>55205.168</v>
      </c>
      <c r="E37" s="31" t="s">
        <v>14</v>
      </c>
      <c r="F37" s="32"/>
      <c r="G37" s="43" t="s">
        <v>41</v>
      </c>
      <c r="H37" s="42"/>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s="8" customFormat="1" ht="45" customHeight="1">
      <c r="A38" s="49" t="s">
        <v>15</v>
      </c>
      <c r="B38" s="50"/>
      <c r="C38" s="50"/>
      <c r="D38" s="11">
        <f>D37</f>
        <v>55205.168</v>
      </c>
      <c r="E38" s="51" t="s">
        <v>21</v>
      </c>
      <c r="F38" s="52"/>
      <c r="G38" s="52"/>
      <c r="H38" s="52"/>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8" ht="35.25" customHeight="1">
      <c r="A39" s="27" t="s">
        <v>1</v>
      </c>
      <c r="B39" s="28"/>
      <c r="C39" s="28"/>
      <c r="D39" s="39">
        <v>43830</v>
      </c>
      <c r="E39" s="26"/>
      <c r="F39" s="26"/>
      <c r="G39" s="26"/>
      <c r="H39" s="26"/>
    </row>
    <row r="40" spans="1:8" ht="35.25" customHeight="1">
      <c r="A40" s="27" t="s">
        <v>2</v>
      </c>
      <c r="B40" s="28"/>
      <c r="C40" s="28"/>
      <c r="D40" s="26" t="s">
        <v>3</v>
      </c>
      <c r="E40" s="26"/>
      <c r="F40" s="26"/>
      <c r="G40" s="26"/>
      <c r="H40" s="26"/>
    </row>
    <row r="41" spans="1:8" ht="35.25" customHeight="1">
      <c r="A41" s="27" t="s">
        <v>4</v>
      </c>
      <c r="B41" s="28"/>
      <c r="C41" s="28"/>
      <c r="D41" s="26" t="s">
        <v>35</v>
      </c>
      <c r="E41" s="26"/>
      <c r="F41" s="26"/>
      <c r="G41" s="26"/>
      <c r="H41" s="26"/>
    </row>
    <row r="42" spans="1:8" ht="35.25" customHeight="1">
      <c r="A42" s="27" t="s">
        <v>5</v>
      </c>
      <c r="B42" s="28"/>
      <c r="C42" s="28"/>
      <c r="D42" s="26" t="s">
        <v>36</v>
      </c>
      <c r="E42" s="26"/>
      <c r="F42" s="26"/>
      <c r="G42" s="26"/>
      <c r="H42" s="26"/>
    </row>
    <row r="43" spans="1:8" ht="35.25" customHeight="1">
      <c r="A43" s="27" t="s">
        <v>6</v>
      </c>
      <c r="B43" s="28"/>
      <c r="C43" s="28"/>
      <c r="D43" s="34" t="s">
        <v>37</v>
      </c>
      <c r="E43" s="35"/>
      <c r="F43" s="35"/>
      <c r="G43" s="35"/>
      <c r="H43" s="35"/>
    </row>
    <row r="44" spans="1:8" ht="35.25" customHeight="1">
      <c r="A44" s="27" t="s">
        <v>7</v>
      </c>
      <c r="B44" s="28"/>
      <c r="C44" s="28"/>
      <c r="D44" s="26">
        <v>62343088</v>
      </c>
      <c r="E44" s="26"/>
      <c r="F44" s="26"/>
      <c r="G44" s="26"/>
      <c r="H44" s="26"/>
    </row>
    <row r="45" s="2" customFormat="1" ht="18">
      <c r="A45" s="3"/>
    </row>
    <row r="46" spans="1:8" s="17" customFormat="1" ht="129.75" customHeight="1">
      <c r="A46" s="33" t="s">
        <v>24</v>
      </c>
      <c r="B46" s="33"/>
      <c r="C46" s="33"/>
      <c r="D46" s="33"/>
      <c r="E46" s="33"/>
      <c r="F46" s="33"/>
      <c r="G46" s="33"/>
      <c r="H46" s="33"/>
    </row>
    <row r="47" s="17" customFormat="1" ht="14.25"/>
    <row r="48" s="17" customFormat="1" ht="14.25"/>
    <row r="49" s="16" customFormat="1" ht="14.25"/>
    <row r="50" s="4" customFormat="1" ht="14.25" customHeight="1"/>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2" customFormat="1" ht="15" customHeight="1">
      <c r="A71" s="3"/>
    </row>
    <row r="72" s="2" customFormat="1" ht="18">
      <c r="A72" s="3"/>
    </row>
    <row r="73" s="2" customFormat="1" ht="18">
      <c r="A73" s="3"/>
    </row>
    <row r="74" s="2" customFormat="1" ht="18">
      <c r="A74" s="3"/>
    </row>
    <row r="75" s="2" customFormat="1" ht="18">
      <c r="A75" s="3"/>
    </row>
    <row r="76" s="2" customFormat="1" ht="18">
      <c r="A76" s="3"/>
    </row>
    <row r="77" s="2" customFormat="1" ht="18">
      <c r="A77" s="3"/>
    </row>
    <row r="78" s="2" customFormat="1" ht="18">
      <c r="A78" s="3"/>
    </row>
    <row r="79" s="2" customFormat="1" ht="18">
      <c r="A79" s="3"/>
    </row>
  </sheetData>
  <sheetProtection/>
  <mergeCells count="59">
    <mergeCell ref="F35:H35"/>
    <mergeCell ref="F29:H29"/>
    <mergeCell ref="F30:H30"/>
    <mergeCell ref="F31:H31"/>
    <mergeCell ref="F32:H32"/>
    <mergeCell ref="F33:H33"/>
    <mergeCell ref="F34:H34"/>
    <mergeCell ref="F16:H16"/>
    <mergeCell ref="F17:H17"/>
    <mergeCell ref="F18:H18"/>
    <mergeCell ref="F19:H19"/>
    <mergeCell ref="F20:H20"/>
    <mergeCell ref="F25:H25"/>
    <mergeCell ref="F7:H7"/>
    <mergeCell ref="A2:H2"/>
    <mergeCell ref="A41:C41"/>
    <mergeCell ref="A38:C38"/>
    <mergeCell ref="E38:H38"/>
    <mergeCell ref="E6:H6"/>
    <mergeCell ref="E5:H5"/>
    <mergeCell ref="E4:H4"/>
    <mergeCell ref="F11:H11"/>
    <mergeCell ref="F12:H12"/>
    <mergeCell ref="A1:H1"/>
    <mergeCell ref="A43:C43"/>
    <mergeCell ref="A44:C44"/>
    <mergeCell ref="D39:H39"/>
    <mergeCell ref="A4:D4"/>
    <mergeCell ref="A5:D5"/>
    <mergeCell ref="A6:D6"/>
    <mergeCell ref="G36:H36"/>
    <mergeCell ref="G37:H37"/>
    <mergeCell ref="A3:H3"/>
    <mergeCell ref="A46:H46"/>
    <mergeCell ref="D43:H43"/>
    <mergeCell ref="D42:H42"/>
    <mergeCell ref="D44:H44"/>
    <mergeCell ref="A42:C42"/>
    <mergeCell ref="E37:F37"/>
    <mergeCell ref="A37:C37"/>
    <mergeCell ref="F8:H8"/>
    <mergeCell ref="F9:H9"/>
    <mergeCell ref="F10:H10"/>
    <mergeCell ref="F21:H21"/>
    <mergeCell ref="F22:H22"/>
    <mergeCell ref="A36:C36"/>
    <mergeCell ref="E36:F36"/>
    <mergeCell ref="F13:H13"/>
    <mergeCell ref="F14:H14"/>
    <mergeCell ref="F15:H15"/>
    <mergeCell ref="F23:H23"/>
    <mergeCell ref="F24:H24"/>
    <mergeCell ref="D40:H40"/>
    <mergeCell ref="D41:H41"/>
    <mergeCell ref="A39:C39"/>
    <mergeCell ref="A40:C40"/>
    <mergeCell ref="F26:H26"/>
    <mergeCell ref="F27:H27"/>
    <mergeCell ref="F28:H28"/>
  </mergeCells>
  <hyperlinks>
    <hyperlink ref="A42" r:id="rId1" display="vigilancia.compraspublicas@quitohonesto.gob.ec"/>
    <hyperlink ref="E5" r:id="rId2" display="https://www.compraspublicas.gob.ec/ProcesoContratacion/compras/EP/home.cpe"/>
    <hyperlink ref="E6" r:id="rId3" display="www.compraspublicas.gob.ec"/>
    <hyperlink ref="D43" r:id="rId4" display="adrianamacao1980@gmail.com"/>
    <hyperlink ref="F8" r:id="rId5" display="https://www.compraspublicas.gob.ec/ProcesoContratacion/compras/PC/buscarProceso.cpe?trx=50007#"/>
    <hyperlink ref="F9" r:id="rId6" display="https://www.compraspublicas.gob.ec/ProcesoContratacion/compras/PC/buscarProceso.cpe?trx=50007#"/>
    <hyperlink ref="F10" r:id="rId7" display="https://www.compraspublicas.gob.ec/ProcesoContratacion/compras/PC/buscarProceso.cpe?trx=50007#"/>
    <hyperlink ref="A8" r:id="rId8" display="https://www.compraspublicas.gob.ec/ProcesoContratacion/compras/PC/informacionProcesoContratacion2.cpe?idSoliCompra=jZpbaEEbEHLka_bNxor2rMmudcIkyKljKFSuNP1XiBs,"/>
    <hyperlink ref="A9" r:id="rId9" display="https://www.compraspublicas.gob.ec/ProcesoContratacion/compras/PC/informacionProcesoContratacion2.cpe?idSoliCompra=3-U8Y1ehCO1g693sB3L1OSYek56QWOvQsK9kCMClGqw,"/>
    <hyperlink ref="A10" r:id="rId10" display="https://www.compraspublicas.gob.ec/ProcesoContratacion/compras/PC/informacionProcesoContratacion2.cpe?idSoliCompra=adCV4qIzgo0wfaaHjfsgJTZCjbN4eYHlrOKCQPA_YzU,"/>
    <hyperlink ref="F11" r:id="rId11" display="https://catalogo.compraspublicas.gob.ec/ordenes"/>
    <hyperlink ref="F12" r:id="rId12" display="https://catalogo.compraspublicas.gob.ec/ordenes"/>
    <hyperlink ref="F13" r:id="rId13" display="https://catalogo.compraspublicas.gob.ec/ordenes"/>
    <hyperlink ref="F14" r:id="rId14" display="https://catalogo.compraspublicas.gob.ec/ordenes"/>
    <hyperlink ref="F15" r:id="rId15" display="https://catalogo.compraspublicas.gob.ec/ordenes"/>
    <hyperlink ref="F16" r:id="rId16" display="https://catalogo.compraspublicas.gob.ec/ordenes"/>
    <hyperlink ref="F17" r:id="rId17" display="https://catalogo.compraspublicas.gob.ec/ordenes"/>
    <hyperlink ref="F18" r:id="rId18" display="https://catalogo.compraspublicas.gob.ec/ordenes"/>
    <hyperlink ref="F19" r:id="rId19" display="https://catalogo.compraspublicas.gob.ec/ordenes"/>
    <hyperlink ref="F20" r:id="rId20" display="https://catalogo.compraspublicas.gob.ec/ordenes"/>
    <hyperlink ref="F21" r:id="rId21" display="https://catalogo.compraspublicas.gob.ec/ordenes"/>
    <hyperlink ref="F22" r:id="rId22" display="https://catalogo.compraspublicas.gob.ec/ordenes"/>
    <hyperlink ref="F23" r:id="rId23" display="https://catalogo.compraspublicas.gob.ec/ordenes"/>
    <hyperlink ref="F24" r:id="rId24" display="https://catalogo.compraspublicas.gob.ec/ordenes"/>
    <hyperlink ref="F25" r:id="rId25" display="https://catalogo.compraspublicas.gob.ec/ordenes"/>
    <hyperlink ref="F26" r:id="rId26" display="https://catalogo.compraspublicas.gob.ec/ordenes"/>
    <hyperlink ref="F27" r:id="rId27" display="https://catalogo.compraspublicas.gob.ec/ordenes"/>
    <hyperlink ref="F28" r:id="rId28" display="https://www.compraspublicas.gob.ec/ProcesoContratacion/compras/IC/buscarInfima.cpe#"/>
    <hyperlink ref="F29" r:id="rId29" display="https://www.compraspublicas.gob.ec/ProcesoContratacion/compras/IC/buscarInfima.cpe#"/>
    <hyperlink ref="F30" r:id="rId30" display="https://www.compraspublicas.gob.ec/ProcesoContratacion/compras/IC/buscarInfima.cpe#"/>
    <hyperlink ref="F31" r:id="rId31" display="https://www.compraspublicas.gob.ec/ProcesoContratacion/compras/IC/buscarInfima.cpe#"/>
    <hyperlink ref="F32" r:id="rId32" display="https://www.compraspublicas.gob.ec/ProcesoContratacion/compras/IC/buscarInfima.cpe#"/>
    <hyperlink ref="F33" r:id="rId33" display="https://www.compraspublicas.gob.ec/ProcesoContratacion/compras/IC/buscarInfima.cpe#"/>
    <hyperlink ref="F34" r:id="rId34" display="https://www.compraspublicas.gob.ec/ProcesoContratacion/compras/IC/buscarInfima.cpe#"/>
    <hyperlink ref="F35" r:id="rId35" display="https://www.compraspublicas.gob.ec/ProcesoContratacion/compras/IC/buscarInfima.cpe#"/>
  </hyperlinks>
  <printOptions horizontalCentered="1" verticalCentered="1"/>
  <pageMargins left="0" right="0" top="0" bottom="0" header="0" footer="0"/>
  <pageSetup horizontalDpi="600" verticalDpi="600" orientation="landscape" paperSize="9" scale="45" r:id="rId36"/>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F4" sqref="F4"/>
    </sheetView>
  </sheetViews>
  <sheetFormatPr defaultColWidth="11.421875" defaultRowHeight="12.75"/>
  <sheetData>
    <row r="2" spans="1:6" ht="51">
      <c r="A2" s="18"/>
      <c r="B2" s="18" t="s">
        <v>28</v>
      </c>
      <c r="C2" s="19" t="s">
        <v>29</v>
      </c>
      <c r="D2" s="6"/>
      <c r="E2" s="18"/>
      <c r="F2" s="18"/>
    </row>
    <row r="3" spans="1:10" ht="51">
      <c r="A3" s="18"/>
      <c r="B3" s="18">
        <v>2</v>
      </c>
      <c r="C3" s="18">
        <v>11240</v>
      </c>
      <c r="D3" s="20">
        <v>43487</v>
      </c>
      <c r="E3" s="18">
        <v>701435638001</v>
      </c>
      <c r="F3" s="18" t="s">
        <v>30</v>
      </c>
      <c r="G3" s="19" t="s">
        <v>31</v>
      </c>
      <c r="H3" s="6"/>
      <c r="I3" s="18"/>
      <c r="J3" s="18"/>
    </row>
    <row r="4" spans="1:10" ht="89.25">
      <c r="A4" s="18"/>
      <c r="B4" s="18">
        <v>3</v>
      </c>
      <c r="C4" s="18">
        <v>111760852</v>
      </c>
      <c r="D4" s="20">
        <v>43103</v>
      </c>
      <c r="E4" s="18">
        <v>1768152560001</v>
      </c>
      <c r="F4" s="18" t="s">
        <v>27</v>
      </c>
      <c r="G4" s="19" t="s">
        <v>32</v>
      </c>
      <c r="H4" s="6"/>
      <c r="I4" s="18"/>
      <c r="J4" s="18"/>
    </row>
    <row r="5" spans="1:10" ht="25.5">
      <c r="A5" s="18"/>
      <c r="B5" s="55" t="s">
        <v>33</v>
      </c>
      <c r="C5" s="55"/>
      <c r="D5" s="55"/>
      <c r="E5" s="55"/>
      <c r="F5" s="55"/>
      <c r="G5" s="19" t="s">
        <v>34</v>
      </c>
      <c r="H5" s="56"/>
      <c r="I5" s="56"/>
      <c r="J5" s="56"/>
    </row>
    <row r="6" spans="1:9" ht="12.75">
      <c r="A6" s="18"/>
      <c r="B6" s="57"/>
      <c r="C6" s="57"/>
      <c r="D6" s="57"/>
      <c r="E6" s="57"/>
      <c r="F6" s="57"/>
      <c r="G6" s="57"/>
      <c r="H6" s="57"/>
      <c r="I6" s="57"/>
    </row>
    <row r="7" spans="1:2" ht="12.75">
      <c r="A7" s="18"/>
      <c r="B7" s="18"/>
    </row>
  </sheetData>
  <sheetProtection/>
  <mergeCells count="3">
    <mergeCell ref="B5:F5"/>
    <mergeCell ref="H5:J5"/>
    <mergeCell ref="B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2020-03-26T01:02:52Z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