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<sst xmlns="http://schemas.openxmlformats.org/spreadsheetml/2006/main" count="43" uniqueCount="33">
  <si>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</si>
  <si>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</si>
  <si>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</si>
  <si>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</si>
  <si>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</si>
  <si>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</si>
  <si>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</si>
  <si>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</si>
  <si>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</si>
  <si>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</si>
  <si>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</si>
  <si>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</si>
  <si>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</si>
  <si>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</si>
  <si>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</si>
  <si>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</si>
  <si>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</si>
  <si>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</si>
  <si>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</si>
  <si>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</si>
  <si>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</si>
  <si>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</si>
  <si>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DIRECCIÓN FINANIERA O A QUIEN LE CORRESPONDA</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</si>
  <si>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</si>
  <si>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</si>
  <si>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</si>
  <si>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</si>
  <si>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presupuestaria junio 2019</t>
  </si>
  <si>
    <t>Cédula del presupuesto anual liquidado 2018</t>
  </si>
  <si>
    <r>
      <t>Destinatarios beneficiarios recursos públicos mayo</t>
    </r>
    <r>
      <rPr>
        <sz val="12"/>
        <color indexed="12"/>
        <rFont val="Calibri"/>
        <family val="2"/>
      </rPr>
      <t xml:space="preserve"> 2019</t>
    </r>
  </si>
  <si>
    <t>DD/MM/AAAA 
30/06/2019</t>
  </si>
  <si>
    <t>ING. ADRIA MACAO</t>
  </si>
  <si>
    <t>adrianamacao1980@gmail.com</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</si>
</sst>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2"/>
      <color indexed="9"/>
      <name val="Calibri"/>
      <family val="2"/>
    </font>
    <font>
      <b/>
      <sz val="10"/>
      <color indexed="8"/>
      <name val="Calibri"/>
      <family val="2"/>
    </font>
    <font>
      <u val="single"/>
      <sz val="10"/>
      <color indexed="12"/>
      <name val="Arial"/>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0"/>
      <color theme="1"/>
      <name val="Calibri"/>
      <family val="2"/>
    </font>
    <font>
      <u val="single"/>
      <sz val="10"/>
      <color theme="10"/>
      <name val="Arial"/>
      <family val="2"/>
    </font>
    <font>
      <b/>
      <sz val="12"/>
      <color theme="0"/>
      <name val="Calibri"/>
      <family val="2"/>
    </font>
    <font>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6" fillId="33" borderId="10" xfId="0" applyNumberFormat="1" applyFont="1" applyFill="1" applyBorder="1" applyAlignment="1">
      <alignment horizontal="left" vertical="center" wrapText="1"/>
    </xf>
    <xf numFmtId="4" fontId="26" fillId="33" borderId="11"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5" fillId="33" borderId="0" xfId="0" applyFont="1" applyFill="1" applyAlignment="1">
      <alignment/>
    </xf>
    <xf numFmtId="0" fontId="3" fillId="34"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33" borderId="13"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49" fillId="33" borderId="0" xfId="0" applyFont="1" applyFill="1" applyAlignment="1">
      <alignment horizontal="justify" vertical="center" wrapText="1"/>
    </xf>
    <xf numFmtId="0" fontId="54" fillId="0" borderId="10" xfId="46" applyFont="1" applyBorder="1" applyAlignment="1" applyProtection="1">
      <alignment horizontal="center" vertical="center" wrapText="1"/>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5" fillId="35" borderId="13"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3" fillId="33" borderId="12" xfId="0" applyFont="1" applyFill="1" applyBorder="1" applyAlignment="1">
      <alignment horizontal="left"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56" fillId="0" borderId="10" xfId="0" applyFont="1" applyBorder="1" applyAlignment="1">
      <alignment/>
    </xf>
    <xf numFmtId="4" fontId="0" fillId="0" borderId="0" xfId="0" applyNumberFormat="1" applyAlignment="1">
      <alignment/>
    </xf>
    <xf numFmtId="0" fontId="40" fillId="0" borderId="10"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7">
      <selection activeCell="H18" sqref="H18"/>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26"/>
      <c r="B1" s="27"/>
      <c r="C1" s="27"/>
      <c r="D1" s="27"/>
      <c r="E1" s="27"/>
      <c r="F1" s="28"/>
    </row>
    <row r="2" spans="1:37" ht="29.25" customHeight="1">
      <c r="A2" s="29" t="s">
        <v>6</v>
      </c>
      <c r="B2" s="30"/>
      <c r="C2" s="30"/>
      <c r="D2" s="30"/>
      <c r="E2" s="30"/>
      <c r="F2" s="3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29" t="s">
        <v>23</v>
      </c>
      <c r="B3" s="30"/>
      <c r="C3" s="30"/>
      <c r="D3" s="30"/>
      <c r="E3" s="30"/>
      <c r="F3" s="3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18" t="s">
        <v>7</v>
      </c>
      <c r="B4" s="19"/>
      <c r="C4" s="19"/>
      <c r="D4" s="19"/>
      <c r="E4" s="19"/>
      <c r="F4" s="20"/>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25</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39">
        <v>111492.55</v>
      </c>
      <c r="C6" s="39">
        <v>52845.04</v>
      </c>
      <c r="D6" s="3" t="s">
        <v>15</v>
      </c>
      <c r="E6" s="10">
        <f>C6/B6</f>
        <v>0.47397821648172905</v>
      </c>
      <c r="F6" s="21" t="s">
        <v>27</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39">
        <v>520740.14</v>
      </c>
      <c r="C7" s="39">
        <v>210272.81</v>
      </c>
      <c r="D7" s="3" t="s">
        <v>21</v>
      </c>
      <c r="E7" s="10">
        <f>C7/B7</f>
        <v>0.40379604691122906</v>
      </c>
      <c r="F7" s="2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632232.6900000001</v>
      </c>
      <c r="C8" s="9">
        <f>SUM(C6:C7)</f>
        <v>263117.85</v>
      </c>
      <c r="D8" s="33">
        <f>C8/B8</f>
        <v>0.4161724854815716</v>
      </c>
      <c r="E8" s="34"/>
      <c r="F8" s="23"/>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18" t="s">
        <v>16</v>
      </c>
      <c r="B9" s="19"/>
      <c r="C9" s="19"/>
      <c r="D9" s="19"/>
      <c r="E9" s="19"/>
      <c r="F9" s="20"/>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40">
        <v>39490.7</v>
      </c>
      <c r="C11" s="40">
        <v>42800.1</v>
      </c>
      <c r="D11" s="3" t="s">
        <v>15</v>
      </c>
      <c r="E11" s="10">
        <f>C11/B11</f>
        <v>1.083802009080619</v>
      </c>
      <c r="F11" s="21" t="s">
        <v>28</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40">
        <v>193395.35</v>
      </c>
      <c r="C12" s="40">
        <v>283513.54</v>
      </c>
      <c r="D12" s="3" t="s">
        <v>21</v>
      </c>
      <c r="E12" s="10">
        <f>C12/B12</f>
        <v>1.4659790941198947</v>
      </c>
      <c r="F12" s="22"/>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232886.05</v>
      </c>
      <c r="C13" s="9">
        <f>SUM(C11:C12)</f>
        <v>326313.63999999996</v>
      </c>
      <c r="D13" s="33">
        <f>C13/B13</f>
        <v>1.4011729770847157</v>
      </c>
      <c r="E13" s="34"/>
      <c r="F13" s="23"/>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35" t="s">
        <v>12</v>
      </c>
      <c r="B14" s="36"/>
      <c r="C14" s="36"/>
      <c r="D14" s="36"/>
      <c r="E14" s="36"/>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37"/>
      <c r="B15" s="38"/>
      <c r="C15" s="38"/>
      <c r="D15" s="38"/>
      <c r="E15" s="38"/>
      <c r="F15" s="13" t="s">
        <v>29</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16" t="s">
        <v>0</v>
      </c>
      <c r="B16" s="17"/>
      <c r="C16" s="17"/>
      <c r="D16" s="17"/>
      <c r="E16" s="14" t="s">
        <v>30</v>
      </c>
      <c r="F16" s="1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6" t="s">
        <v>4</v>
      </c>
      <c r="B17" s="17"/>
      <c r="C17" s="17"/>
      <c r="D17" s="32"/>
      <c r="E17" s="14" t="s">
        <v>24</v>
      </c>
      <c r="F17" s="1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6" t="s">
        <v>5</v>
      </c>
      <c r="B18" s="17"/>
      <c r="C18" s="17"/>
      <c r="D18" s="17"/>
      <c r="E18" s="14" t="s">
        <v>22</v>
      </c>
      <c r="F18" s="15"/>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6" t="s">
        <v>3</v>
      </c>
      <c r="B19" s="17"/>
      <c r="C19" s="17"/>
      <c r="D19" s="17"/>
      <c r="E19" s="14" t="s">
        <v>31</v>
      </c>
      <c r="F19" s="15"/>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6" t="s">
        <v>1</v>
      </c>
      <c r="B20" s="17"/>
      <c r="C20" s="17"/>
      <c r="D20" s="17"/>
      <c r="E20" s="41" t="s">
        <v>32</v>
      </c>
      <c r="F20" s="25"/>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16" t="s">
        <v>2</v>
      </c>
      <c r="B21" s="17"/>
      <c r="C21" s="17"/>
      <c r="D21" s="17"/>
      <c r="E21" s="14">
        <v>62343088</v>
      </c>
      <c r="F21" s="1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24" t="s">
        <v>26</v>
      </c>
      <c r="B23" s="24"/>
      <c r="C23" s="24"/>
      <c r="D23" s="24"/>
      <c r="E23" s="24"/>
      <c r="F23" s="24"/>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A1:F1"/>
    <mergeCell ref="A2:F2"/>
    <mergeCell ref="A3:F3"/>
    <mergeCell ref="E17:F17"/>
    <mergeCell ref="A17:D17"/>
    <mergeCell ref="D8:E8"/>
    <mergeCell ref="A4:F4"/>
    <mergeCell ref="A14:E15"/>
    <mergeCell ref="D13:E13"/>
    <mergeCell ref="A23:F23"/>
    <mergeCell ref="F6:F8"/>
    <mergeCell ref="E20:F20"/>
    <mergeCell ref="E16:F16"/>
    <mergeCell ref="A21:D21"/>
    <mergeCell ref="A18:D18"/>
    <mergeCell ref="A19:D19"/>
    <mergeCell ref="E19:F19"/>
    <mergeCell ref="E21:F21"/>
    <mergeCell ref="A20:D20"/>
    <mergeCell ref="E18:F18"/>
    <mergeCell ref="A16:D16"/>
    <mergeCell ref="A9:F9"/>
    <mergeCell ref="F11:F13"/>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2020-03-24T22:28:57Z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